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ZOCO\GrupsGestio\GRUPS_11\11_VDRRII_rel_int\Publica\E+2016-17 StratPartnership (KA2)\ToWe (CCorcoll)\Financial report Nov16\"/>
    </mc:Choice>
  </mc:AlternateContent>
  <bookViews>
    <workbookView xWindow="0" yWindow="0" windowWidth="25200" windowHeight="1198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52511"/>
</workbook>
</file>

<file path=xl/calcChain.xml><?xml version="1.0" encoding="utf-8"?>
<calcChain xmlns="http://schemas.openxmlformats.org/spreadsheetml/2006/main">
  <c r="F43" i="4" l="1"/>
  <c r="F42" i="4"/>
  <c r="F41" i="4"/>
  <c r="F59" i="4"/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C26" i="6" l="1"/>
  <c r="D25" i="6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<sst xmlns="http://schemas.openxmlformats.org/spreadsheetml/2006/main" count="203" uniqueCount="92">
  <si>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</si>
  <si>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</si>
  <si>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</si>
  <si>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</si>
  <si>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</si>
  <si>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</si>
  <si>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</si>
  <si>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</si>
  <si>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</si>
  <si>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</si>
  <si>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</si>
  <si>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</si>
  <si>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</si>
  <si>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</si>
  <si>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</si>
  <si>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</si>
  <si>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</si>
  <si>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</si>
  <si>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</si>
  <si>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</si>
  <si>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</si>
  <si>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</si>
  <si>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</si>
  <si>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</si>
  <si>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</si>
  <si>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</si>
  <si>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</si>
  <si>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</si>
  <si>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</si>
  <si>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</si>
  <si>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</si>
  <si>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</si>
  <si>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</si>
  <si>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</si>
  <si>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</si>
  <si>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</si>
  <si>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</si>
  <si>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</si>
  <si>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</si>
  <si>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</si>
  <si>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</si>
  <si>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</si>
  <si>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</si>
  <si>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</si>
  <si>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</si>
  <si>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</si>
  <si>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</si>
  <si>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</si>
  <si>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</si>
  <si>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</si>
  <si>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</si>
  <si>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</si>
  <si>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</si>
  <si>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</si>
  <si>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</si>
  <si>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</si>
  <si>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</si>
  <si>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</si>
  <si>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</si>
  <si>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</si>
  <si>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</si>
  <si>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</si>
  <si>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</si>
  <si>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</si>
  <si>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</si>
  <si>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</si>
  <si>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</si>
  <si>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</si>
  <si>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</si>
  <si>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</si>
  <si>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</si>
  <si>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</si>
  <si>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</si>
  <si>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</si>
  <si>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</si>
  <si>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</si>
  <si>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</si>
  <si>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</si>
  <si>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</si>
  <si>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</si>
  <si>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</si>
  <si>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</si>
  <si>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</si>
  <si>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</si>
  <si>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</si>
  <si>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</si>
  <si>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</si>
  <si>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August 2016 - October 2016</t>
  </si>
  <si>
    <t>FPCEE Blanquerna. Universitat Ramon Llull</t>
  </si>
  <si>
    <t>Àngels Geis</t>
  </si>
  <si>
    <t>Cristina Corcoll</t>
  </si>
  <si>
    <t>Carme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</si>
</sst>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topLeftCell="A43" workbookViewId="0">
      <selection activeCell="D11" sqref="D11"/>
    </sheetView>
  </sheetViews>
  <sheetFormatPr baseColWidth="10"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7" t="s">
        <v>1</v>
      </c>
      <c r="B1" s="37"/>
      <c r="C1" s="37"/>
      <c r="D1" s="37"/>
    </row>
    <row r="3" spans="1:5" x14ac:dyDescent="0.25">
      <c r="A3" s="11" t="s">
        <v>3</v>
      </c>
      <c r="B3" s="38" t="s">
        <v>88</v>
      </c>
      <c r="C3" s="38"/>
      <c r="D3" s="38"/>
    </row>
    <row r="4" spans="1:5" x14ac:dyDescent="0.25">
      <c r="A4" s="11" t="s">
        <v>2</v>
      </c>
      <c r="B4" s="38" t="s">
        <v>87</v>
      </c>
      <c r="C4" s="38"/>
      <c r="D4" s="38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750</v>
      </c>
      <c r="E9" s="11">
        <f t="shared" ref="E9:E15" si="0">D9</f>
        <v>750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308.25</v>
      </c>
      <c r="E11" s="11">
        <f t="shared" si="0"/>
        <v>308.25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1058.25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750</v>
      </c>
      <c r="E20" s="11">
        <f t="shared" ref="E20:E39" si="1">D20</f>
        <v>750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0</v>
      </c>
      <c r="E27" s="11">
        <f t="shared" si="1"/>
        <v>0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0</v>
      </c>
      <c r="E28" s="11">
        <f t="shared" si="1"/>
        <v>0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180.84</v>
      </c>
      <c r="E29" s="11">
        <f t="shared" si="1"/>
        <v>180.84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127.41000000000001</v>
      </c>
      <c r="E31" s="11">
        <f t="shared" si="1"/>
        <v>127.41000000000001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8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3" spans="1:8" x14ac:dyDescent="0.25">
      <c r="A3" s="38" t="s">
        <v>5</v>
      </c>
      <c r="B3" s="38"/>
      <c r="C3" s="38" t="s">
        <v>17</v>
      </c>
      <c r="D3" s="38"/>
      <c r="E3" s="3" t="s">
        <v>16</v>
      </c>
    </row>
    <row r="4" spans="1:8" x14ac:dyDescent="0.25">
      <c r="A4" s="3" t="s">
        <v>15</v>
      </c>
      <c r="B4" s="3">
        <v>250</v>
      </c>
      <c r="C4" s="38">
        <v>3</v>
      </c>
      <c r="D4" s="38"/>
      <c r="E4" s="3">
        <f>B4*C4</f>
        <v>750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7" workbookViewId="0">
      <selection activeCell="E5" sqref="E5"/>
    </sheetView>
  </sheetViews>
  <sheetFormatPr baseColWidth="10"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7" t="s">
        <v>18</v>
      </c>
      <c r="B1" s="37"/>
      <c r="C1" s="37"/>
      <c r="D1" s="37"/>
      <c r="E1" s="37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61" workbookViewId="0">
      <selection activeCell="D42" sqref="D42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7" t="s">
        <v>24</v>
      </c>
      <c r="B1" s="37"/>
      <c r="C1" s="37"/>
      <c r="D1" s="37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137</v>
      </c>
      <c r="C5" s="11">
        <v>0</v>
      </c>
      <c r="D5" s="11">
        <f>B5*C5</f>
        <v>0</v>
      </c>
    </row>
    <row r="6" spans="1:4" x14ac:dyDescent="0.25">
      <c r="A6" s="11"/>
      <c r="B6" s="3">
        <v>137</v>
      </c>
      <c r="C6" s="11">
        <v>0</v>
      </c>
      <c r="D6" s="11">
        <f>B6*C6</f>
        <v>0</v>
      </c>
    </row>
    <row r="7" spans="1:4" x14ac:dyDescent="0.25">
      <c r="A7" s="11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/>
      <c r="B23" s="3">
        <v>137</v>
      </c>
      <c r="C23" s="11">
        <v>0</v>
      </c>
      <c r="D23" s="11">
        <f>B23*C23</f>
        <v>0</v>
      </c>
    </row>
    <row r="24" spans="1:4" x14ac:dyDescent="0.25">
      <c r="A24" s="11"/>
      <c r="B24" s="3">
        <v>137</v>
      </c>
      <c r="C24" s="11">
        <v>0</v>
      </c>
      <c r="D24" s="11">
        <f>B24*C24</f>
        <v>0</v>
      </c>
    </row>
    <row r="25" spans="1:4" x14ac:dyDescent="0.25">
      <c r="A25" s="11"/>
      <c r="B25" s="3">
        <v>137</v>
      </c>
      <c r="C25" s="11">
        <v>0</v>
      </c>
      <c r="D25" s="11">
        <f>B25*C25</f>
        <v>0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0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11"/>
      <c r="B32" s="3">
        <v>137</v>
      </c>
      <c r="C32" s="11">
        <v>0</v>
      </c>
      <c r="D32" s="11">
        <f>B32*C32</f>
        <v>0</v>
      </c>
    </row>
    <row r="33" spans="1:6" x14ac:dyDescent="0.25">
      <c r="A33" s="11"/>
      <c r="B33" s="3">
        <v>137</v>
      </c>
      <c r="C33" s="11">
        <v>0</v>
      </c>
      <c r="D33" s="11">
        <f>B33*C33</f>
        <v>0</v>
      </c>
    </row>
    <row r="34" spans="1:6" x14ac:dyDescent="0.25">
      <c r="A34" s="11"/>
      <c r="B34" s="3">
        <v>137</v>
      </c>
      <c r="C34" s="11">
        <v>0</v>
      </c>
      <c r="D34" s="11">
        <f>B34*C34</f>
        <v>0</v>
      </c>
    </row>
    <row r="35" spans="1:6" x14ac:dyDescent="0.25">
      <c r="A35" s="11"/>
      <c r="B35" s="3">
        <v>137</v>
      </c>
      <c r="C35" s="11">
        <v>0</v>
      </c>
      <c r="D35" s="11">
        <f>B35*C35</f>
        <v>0</v>
      </c>
    </row>
    <row r="36" spans="1:6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6" ht="16.5" thickTop="1" thickBot="1" x14ac:dyDescent="0.3">
      <c r="A37" s="3"/>
      <c r="B37" s="3"/>
      <c r="C37" s="3"/>
      <c r="D37" s="16">
        <f>SUM(D32:D36)</f>
        <v>0</v>
      </c>
    </row>
    <row r="38" spans="1:6" ht="15.75" thickTop="1" x14ac:dyDescent="0.25"/>
    <row r="39" spans="1:6" x14ac:dyDescent="0.25">
      <c r="A39" t="s">
        <v>31</v>
      </c>
    </row>
    <row r="40" spans="1:6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6" x14ac:dyDescent="0.25">
      <c r="A41" s="11" t="s">
        <v>89</v>
      </c>
      <c r="B41" s="3">
        <v>137</v>
      </c>
      <c r="C41" s="11">
        <v>0.53</v>
      </c>
      <c r="D41" s="11">
        <f>B41*C41</f>
        <v>72.61</v>
      </c>
      <c r="E41">
        <v>4</v>
      </c>
      <c r="F41">
        <f>E41/7.5</f>
        <v>0.53333333333333333</v>
      </c>
    </row>
    <row r="42" spans="1:6" x14ac:dyDescent="0.25">
      <c r="A42" s="11" t="s">
        <v>90</v>
      </c>
      <c r="B42" s="3">
        <v>137</v>
      </c>
      <c r="C42" s="11">
        <v>0.26</v>
      </c>
      <c r="D42" s="11">
        <f>B42*C42</f>
        <v>35.620000000000005</v>
      </c>
      <c r="E42">
        <v>2</v>
      </c>
      <c r="F42">
        <f>E42/7.5</f>
        <v>0.26666666666666666</v>
      </c>
    </row>
    <row r="43" spans="1:6" x14ac:dyDescent="0.25">
      <c r="A43" s="11" t="s">
        <v>91</v>
      </c>
      <c r="B43" s="3">
        <v>137</v>
      </c>
      <c r="C43" s="11">
        <v>0.53</v>
      </c>
      <c r="D43" s="11">
        <f>B43*C43</f>
        <v>72.61</v>
      </c>
      <c r="E43">
        <v>4</v>
      </c>
      <c r="F43">
        <f>E43/7.5</f>
        <v>0.53333333333333333</v>
      </c>
    </row>
    <row r="44" spans="1:6" x14ac:dyDescent="0.25">
      <c r="A44" s="11"/>
      <c r="B44" s="3">
        <v>137</v>
      </c>
      <c r="C44" s="11">
        <v>0</v>
      </c>
      <c r="D44" s="11">
        <f>B44*C44</f>
        <v>0</v>
      </c>
    </row>
    <row r="45" spans="1:6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6" ht="16.5" thickTop="1" thickBot="1" x14ac:dyDescent="0.3">
      <c r="A46" s="3"/>
      <c r="B46" s="3"/>
      <c r="C46" s="3"/>
      <c r="D46" s="16">
        <f>SUM(D41:D45)</f>
        <v>180.84</v>
      </c>
    </row>
    <row r="47" spans="1:6" ht="15.75" thickTop="1" x14ac:dyDescent="0.25"/>
    <row r="48" spans="1:6" x14ac:dyDescent="0.25">
      <c r="A48" t="s">
        <v>32</v>
      </c>
    </row>
    <row r="49" spans="1:6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6" x14ac:dyDescent="0.25">
      <c r="A50" s="11"/>
      <c r="B50" s="3">
        <v>137</v>
      </c>
      <c r="C50" s="11">
        <v>0</v>
      </c>
      <c r="D50" s="11">
        <f>B50*C50</f>
        <v>0</v>
      </c>
    </row>
    <row r="51" spans="1:6" x14ac:dyDescent="0.25">
      <c r="A51" s="11"/>
      <c r="B51" s="3">
        <v>137</v>
      </c>
      <c r="C51" s="11">
        <v>0</v>
      </c>
      <c r="D51" s="11">
        <f>B51*C51</f>
        <v>0</v>
      </c>
    </row>
    <row r="52" spans="1:6" x14ac:dyDescent="0.25">
      <c r="A52" s="11"/>
      <c r="B52" s="3">
        <v>137</v>
      </c>
      <c r="C52" s="11">
        <v>0</v>
      </c>
      <c r="D52" s="11">
        <f>B52*C52</f>
        <v>0</v>
      </c>
    </row>
    <row r="53" spans="1:6" x14ac:dyDescent="0.25">
      <c r="A53" s="11"/>
      <c r="B53" s="3">
        <v>137</v>
      </c>
      <c r="C53" s="11">
        <v>0</v>
      </c>
      <c r="D53" s="11">
        <f>B53*C53</f>
        <v>0</v>
      </c>
    </row>
    <row r="54" spans="1:6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6" ht="16.5" thickTop="1" thickBot="1" x14ac:dyDescent="0.3">
      <c r="A55" s="3"/>
      <c r="B55" s="3"/>
      <c r="C55" s="3"/>
      <c r="D55" s="16">
        <f>SUM(D50:D54)</f>
        <v>0</v>
      </c>
    </row>
    <row r="56" spans="1:6" ht="15.75" thickTop="1" x14ac:dyDescent="0.25"/>
    <row r="57" spans="1:6" x14ac:dyDescent="0.25">
      <c r="A57" t="s">
        <v>33</v>
      </c>
    </row>
    <row r="58" spans="1:6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6" x14ac:dyDescent="0.25">
      <c r="A59" s="11" t="s">
        <v>90</v>
      </c>
      <c r="B59" s="3">
        <v>137</v>
      </c>
      <c r="C59" s="11">
        <v>0.93</v>
      </c>
      <c r="D59" s="11">
        <f>B59*C59</f>
        <v>127.41000000000001</v>
      </c>
      <c r="E59">
        <v>7</v>
      </c>
      <c r="F59">
        <f>E59/7.5</f>
        <v>0.93333333333333335</v>
      </c>
    </row>
    <row r="60" spans="1:6" x14ac:dyDescent="0.25">
      <c r="A60" s="11"/>
      <c r="B60" s="3">
        <v>137</v>
      </c>
      <c r="C60" s="11">
        <v>0</v>
      </c>
      <c r="D60" s="11">
        <f>B60*C60</f>
        <v>0</v>
      </c>
    </row>
    <row r="61" spans="1:6" x14ac:dyDescent="0.25">
      <c r="A61" s="11"/>
      <c r="B61" s="3">
        <v>137</v>
      </c>
      <c r="C61" s="11">
        <v>0</v>
      </c>
      <c r="D61" s="11">
        <f>B61*C61</f>
        <v>0</v>
      </c>
    </row>
    <row r="62" spans="1:6" x14ac:dyDescent="0.25">
      <c r="A62" s="11"/>
      <c r="B62" s="3">
        <v>137</v>
      </c>
      <c r="C62" s="11">
        <v>0</v>
      </c>
      <c r="D62" s="11">
        <f>B62*C62</f>
        <v>0</v>
      </c>
    </row>
    <row r="63" spans="1:6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6" ht="16.5" thickTop="1" thickBot="1" x14ac:dyDescent="0.3">
      <c r="A64" s="3"/>
      <c r="B64" s="3"/>
      <c r="C64" s="3"/>
      <c r="D64" s="16">
        <f>SUM(D59:D63)</f>
        <v>127.41000000000001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7" t="s">
        <v>36</v>
      </c>
      <c r="B1" s="37"/>
      <c r="C1" s="37"/>
      <c r="D1" s="37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7" t="s">
        <v>51</v>
      </c>
      <c r="B1" s="37"/>
      <c r="C1" s="37"/>
      <c r="D1" s="37"/>
      <c r="E1" s="37"/>
    </row>
    <row r="3" spans="1:6" x14ac:dyDescent="0.25">
      <c r="A3" s="39" t="s">
        <v>49</v>
      </c>
      <c r="B3" s="40"/>
      <c r="C3" s="41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7" t="s">
        <v>52</v>
      </c>
      <c r="B12" s="37"/>
      <c r="C12" s="37"/>
      <c r="D12" s="37"/>
      <c r="E12" s="37"/>
    </row>
    <row r="14" spans="1:6" x14ac:dyDescent="0.25">
      <c r="A14" s="39" t="s">
        <v>49</v>
      </c>
      <c r="B14" s="40"/>
      <c r="C14" s="41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9" t="s">
        <v>51</v>
      </c>
      <c r="B33" s="40"/>
      <c r="C33" s="40"/>
      <c r="D33" s="40"/>
      <c r="E33" s="41"/>
    </row>
    <row r="35" spans="1:6" x14ac:dyDescent="0.25">
      <c r="A35" s="37" t="s">
        <v>53</v>
      </c>
      <c r="B35" s="37"/>
      <c r="C35" s="37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37" t="s">
        <v>54</v>
      </c>
      <c r="B1" s="37"/>
      <c r="C1" s="37"/>
      <c r="D1" s="37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Servei d'Informàtica FB</cp:lastModifiedBy>
  <dcterms:created xsi:type="dcterms:W3CDTF">2016-01-22T10:09:20Z</dcterms:created>
  <dcterms:modified xsi:type="dcterms:W3CDTF">2016-11-04T16:03:14Z</dcterms:modified>
</cp:coreProperties>
</file>