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2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<sst xmlns="http://schemas.openxmlformats.org/spreadsheetml/2006/main" count="211" uniqueCount="91">
  <si>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</si>
  <si>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</si>
  <si>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</si>
  <si>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</si>
  <si>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</si>
  <si>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</si>
  <si>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</si>
  <si>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</si>
  <si>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</si>
  <si>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</si>
  <si>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</si>
  <si>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</si>
  <si>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</si>
  <si>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</si>
  <si>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</si>
  <si>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</si>
  <si>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</si>
  <si>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</si>
  <si>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</si>
  <si>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</si>
  <si>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</si>
  <si>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</si>
  <si>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</si>
  <si>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</si>
  <si>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</si>
  <si>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</si>
  <si>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</si>
  <si>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</si>
  <si>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</si>
  <si>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</si>
  <si>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</si>
  <si>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</si>
  <si>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</si>
  <si>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</si>
  <si>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</si>
  <si>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</si>
  <si>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</si>
  <si>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</si>
  <si>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</si>
  <si>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</si>
  <si>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</si>
  <si>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</si>
  <si>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</si>
  <si>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</si>
  <si>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</si>
  <si>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</si>
  <si>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</si>
  <si>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</si>
  <si>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</si>
  <si>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</si>
  <si>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</si>
  <si>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</si>
  <si>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</si>
  <si>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</si>
  <si>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</si>
  <si>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</si>
  <si>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</si>
  <si>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</si>
  <si>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</si>
  <si>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</si>
  <si>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</si>
  <si>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</si>
  <si>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</si>
  <si>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</si>
  <si>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</si>
  <si>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</si>
  <si>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</si>
  <si>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</si>
  <si>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</si>
  <si>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</si>
  <si>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</si>
  <si>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</si>
  <si>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</si>
  <si>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</si>
  <si>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</si>
  <si>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</si>
  <si>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</si>
  <si>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</si>
  <si>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</si>
  <si>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</si>
  <si>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</si>
  <si>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</si>
  <si>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</si>
  <si>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</si>
  <si>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</si>
  <si>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</si>
  <si>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</si>
  <si>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November 2016 - February 2017</t>
  </si>
  <si>
    <t xml:space="preserve">Mireia Miralpeix </t>
  </si>
  <si>
    <t>Mª Àngels Domènech</t>
  </si>
  <si>
    <t xml:space="preserve">Mª Jose Riella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</si>
</sst>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I7" sqref="I7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9" t="s">
        <v>1</v>
      </c>
      <c r="B1" s="39"/>
      <c r="C1" s="39"/>
      <c r="D1" s="39"/>
    </row>
    <row r="3" spans="1:5" x14ac:dyDescent="0.25">
      <c r="A3" s="11" t="s">
        <v>3</v>
      </c>
      <c r="B3" s="40"/>
      <c r="C3" s="40"/>
      <c r="D3" s="40"/>
    </row>
    <row r="4" spans="1:5" x14ac:dyDescent="0.25">
      <c r="A4" s="11" t="s">
        <v>2</v>
      </c>
      <c r="B4" s="40" t="s">
        <v>87</v>
      </c>
      <c r="C4" s="40"/>
      <c r="D4" s="4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1000</v>
      </c>
      <c r="E9" s="11">
        <f t="shared" ref="E9:E15" si="0">D9</f>
        <v>1000</v>
      </c>
    </row>
    <row r="10" spans="1:5" x14ac:dyDescent="0.25">
      <c r="A10" s="2" t="s">
        <v>6</v>
      </c>
      <c r="B10" s="3">
        <v>575</v>
      </c>
      <c r="C10" s="13">
        <f>C21+C22+C23+C24</f>
        <v>499.97</v>
      </c>
      <c r="D10" s="13">
        <f>D21+D22+D23+D24</f>
        <v>499.97</v>
      </c>
      <c r="E10" s="11">
        <f t="shared" si="0"/>
        <v>499.97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1835.7999999999452</v>
      </c>
      <c r="E11" s="11">
        <f t="shared" si="0"/>
        <v>1835.7999999999452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3335.769999999945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1000</v>
      </c>
      <c r="E20" s="11">
        <f t="shared" ref="E20:E39" si="1">D20</f>
        <v>1000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499.97</v>
      </c>
      <c r="D23" s="13">
        <f>'Transnational Meetings'!E18:E18</f>
        <v>499.97</v>
      </c>
      <c r="E23" s="11">
        <f t="shared" si="1"/>
        <v>499.97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246.5999999999726</v>
      </c>
      <c r="E27" s="11">
        <f t="shared" si="1"/>
        <v>246.5999999999726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776.33333333332416</v>
      </c>
      <c r="E28" s="11">
        <f t="shared" si="1"/>
        <v>776.33333333332416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228.33333333332419</v>
      </c>
      <c r="E29" s="11">
        <f t="shared" si="1"/>
        <v>228.33333333332419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584.53333333332421</v>
      </c>
      <c r="E30" s="11">
        <f t="shared" si="1"/>
        <v>584.53333333332421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3" spans="1:8" x14ac:dyDescent="0.25">
      <c r="A3" s="40" t="s">
        <v>5</v>
      </c>
      <c r="B3" s="40"/>
      <c r="C3" s="40" t="s">
        <v>17</v>
      </c>
      <c r="D3" s="40"/>
      <c r="E3" s="3" t="s">
        <v>16</v>
      </c>
    </row>
    <row r="4" spans="1:8" x14ac:dyDescent="0.25">
      <c r="A4" s="3" t="s">
        <v>15</v>
      </c>
      <c r="B4" s="3">
        <v>250</v>
      </c>
      <c r="C4" s="40">
        <v>4</v>
      </c>
      <c r="D4" s="40"/>
      <c r="E4" s="3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workbookViewId="0">
      <selection activeCell="D17" sqref="D17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9" t="s">
        <v>18</v>
      </c>
      <c r="B1" s="39"/>
      <c r="C1" s="39"/>
      <c r="D1" s="39"/>
      <c r="E1" s="3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7" t="s">
        <v>88</v>
      </c>
      <c r="B16" s="3">
        <v>575</v>
      </c>
      <c r="C16" s="11">
        <v>499.97</v>
      </c>
      <c r="D16" s="11">
        <v>499.97</v>
      </c>
      <c r="E16" s="11">
        <f>D16</f>
        <v>499.97</v>
      </c>
    </row>
    <row r="17" spans="1:5" ht="15.75" thickBot="1" x14ac:dyDescent="0.3">
      <c r="A17" s="37"/>
      <c r="B17" s="3"/>
      <c r="C17" s="38"/>
      <c r="D17" s="38"/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499.97</v>
      </c>
      <c r="D18" s="3">
        <f>SUM(D16:D17)</f>
        <v>499.97</v>
      </c>
      <c r="E18" s="16">
        <f>SUM(E16:E17)</f>
        <v>499.97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2" workbookViewId="0">
      <selection activeCell="G48" sqref="G48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9" t="s">
        <v>24</v>
      </c>
      <c r="B1" s="39"/>
      <c r="C1" s="39"/>
      <c r="D1" s="39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8" t="s">
        <v>89</v>
      </c>
      <c r="B23" s="3">
        <v>137</v>
      </c>
      <c r="C23" s="11">
        <v>0.86666666666659997</v>
      </c>
      <c r="D23" s="11">
        <f>B23*C23</f>
        <v>118.7333333333242</v>
      </c>
    </row>
    <row r="24" spans="1:4" x14ac:dyDescent="0.25">
      <c r="A24" s="38" t="s">
        <v>88</v>
      </c>
      <c r="B24" s="3">
        <v>137</v>
      </c>
      <c r="C24" s="11">
        <v>0.86666666666659997</v>
      </c>
      <c r="D24" s="11">
        <f>B24*C24</f>
        <v>118.7333333333242</v>
      </c>
    </row>
    <row r="25" spans="1:4" x14ac:dyDescent="0.25">
      <c r="A25" s="38" t="s">
        <v>90</v>
      </c>
      <c r="B25" s="3">
        <v>137</v>
      </c>
      <c r="C25" s="11">
        <v>6.6666666666599997E-2</v>
      </c>
      <c r="D25" s="11">
        <f>B25*C25</f>
        <v>9.1333333333241988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246.5999999999726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8" t="s">
        <v>89</v>
      </c>
      <c r="B32" s="3">
        <v>137</v>
      </c>
      <c r="C32" s="11">
        <v>2.8</v>
      </c>
      <c r="D32" s="11">
        <f>B32*C32</f>
        <v>383.59999999999997</v>
      </c>
    </row>
    <row r="33" spans="1:4" x14ac:dyDescent="0.25">
      <c r="A33" s="38" t="s">
        <v>88</v>
      </c>
      <c r="B33" s="3">
        <v>137</v>
      </c>
      <c r="C33" s="11">
        <v>2.2000000000000002</v>
      </c>
      <c r="D33" s="11">
        <f>B33*C33</f>
        <v>301.40000000000003</v>
      </c>
    </row>
    <row r="34" spans="1:4" x14ac:dyDescent="0.25">
      <c r="A34" s="38" t="s">
        <v>90</v>
      </c>
      <c r="B34" s="3">
        <v>137</v>
      </c>
      <c r="C34" s="11">
        <v>0.66666666666660002</v>
      </c>
      <c r="D34" s="11">
        <f>B34*C34</f>
        <v>91.333333333324205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776.33333333332416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8" t="s">
        <v>89</v>
      </c>
      <c r="B41" s="3">
        <v>137</v>
      </c>
      <c r="C41" s="11">
        <v>0.46666666666660001</v>
      </c>
      <c r="D41" s="11">
        <f>B41*C41</f>
        <v>63.9333333333242</v>
      </c>
    </row>
    <row r="42" spans="1:4" x14ac:dyDescent="0.25">
      <c r="A42" s="38" t="s">
        <v>88</v>
      </c>
      <c r="B42" s="3">
        <v>137</v>
      </c>
      <c r="C42" s="11">
        <v>1</v>
      </c>
      <c r="D42" s="11">
        <f>B42*C42</f>
        <v>137</v>
      </c>
    </row>
    <row r="43" spans="1:4" x14ac:dyDescent="0.25">
      <c r="A43" s="38" t="s">
        <v>90</v>
      </c>
      <c r="B43" s="3">
        <v>137</v>
      </c>
      <c r="C43" s="11">
        <v>0.2</v>
      </c>
      <c r="D43" s="11">
        <f>B43*C43</f>
        <v>27.400000000000002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228.33333333332419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8" t="s">
        <v>89</v>
      </c>
      <c r="B50" s="3">
        <v>137</v>
      </c>
      <c r="C50" s="11">
        <v>1.4</v>
      </c>
      <c r="D50" s="11">
        <f>B50*C50</f>
        <v>191.79999999999998</v>
      </c>
    </row>
    <row r="51" spans="1:4" x14ac:dyDescent="0.25">
      <c r="A51" s="38" t="s">
        <v>88</v>
      </c>
      <c r="B51" s="3">
        <v>137</v>
      </c>
      <c r="C51" s="11">
        <v>1.0666666666666</v>
      </c>
      <c r="D51" s="11">
        <f>B51*C51</f>
        <v>146.1333333333242</v>
      </c>
    </row>
    <row r="52" spans="1:4" x14ac:dyDescent="0.25">
      <c r="A52" s="38" t="s">
        <v>90</v>
      </c>
      <c r="B52" s="3">
        <v>137</v>
      </c>
      <c r="C52" s="11">
        <v>1.8</v>
      </c>
      <c r="D52" s="11">
        <f>B52*C52</f>
        <v>246.6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584.53333333332421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9" t="s">
        <v>36</v>
      </c>
      <c r="B1" s="39"/>
      <c r="C1" s="39"/>
      <c r="D1" s="39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5" sqref="A5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9" t="s">
        <v>51</v>
      </c>
      <c r="B1" s="39"/>
      <c r="C1" s="39"/>
      <c r="D1" s="39"/>
      <c r="E1" s="39"/>
    </row>
    <row r="3" spans="1:6" x14ac:dyDescent="0.25">
      <c r="A3" s="41" t="s">
        <v>49</v>
      </c>
      <c r="B3" s="42"/>
      <c r="C3" s="43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9" t="s">
        <v>52</v>
      </c>
      <c r="B12" s="39"/>
      <c r="C12" s="39"/>
      <c r="D12" s="39"/>
      <c r="E12" s="39"/>
    </row>
    <row r="14" spans="1:6" x14ac:dyDescent="0.25">
      <c r="A14" s="41" t="s">
        <v>49</v>
      </c>
      <c r="B14" s="42"/>
      <c r="C14" s="43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1" t="s">
        <v>51</v>
      </c>
      <c r="B33" s="42"/>
      <c r="C33" s="42"/>
      <c r="D33" s="42"/>
      <c r="E33" s="43"/>
    </row>
    <row r="35" spans="1:6" x14ac:dyDescent="0.25">
      <c r="A35" s="39" t="s">
        <v>53</v>
      </c>
      <c r="B35" s="39"/>
      <c r="C35" s="39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9" t="s">
        <v>54</v>
      </c>
      <c r="B1" s="39"/>
      <c r="C1" s="39"/>
      <c r="D1" s="39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6865C1A02094EB25439420B1A4D2D" ma:contentTypeVersion="0" ma:contentTypeDescription="Crear nuevo documento." ma:contentTypeScope="" ma:versionID="b008afa6fe53e14512ef51c779d3f1ce">
  <xsd:schema xmlns:xsd="http://www.w3.org/2001/XMLSchema" xmlns:xs="http://www.w3.org/2001/XMLSchema" xmlns:p="http://schemas.microsoft.com/office/2006/metadata/properties" xmlns:ns2="8a805374-f679-4bea-b560-86732449bdb7" targetNamespace="http://schemas.microsoft.com/office/2006/metadata/properties" ma:root="true" ma:fieldsID="f22f035cb450b33ee2c9c7711a7375e2" ns2:_="">
    <xsd:import namespace="8a805374-f679-4bea-b560-86732449b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5374-f679-4bea-b560-86732449bd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05374-f679-4bea-b560-86732449bdb7">PDWYFNVMJVKN-6-1390661</_dlc_DocId>
    <_dlc_DocIdUrl xmlns="8a805374-f679-4bea-b560-86732449bdb7">
      <Url>https://sharepoint.suara.coop/_layouts/15/DocIdRedir.aspx?ID=PDWYFNVMJVKN-6-1390661</Url>
      <Description>PDWYFNVMJVKN-6-1390661</Description>
    </_dlc_DocIdUrl>
  </documentManagement>
</p:properties>
</file>

<file path=customXml/itemProps1.xml><?xml version="1.0" encoding="utf-8"?>
<ds:datastoreItem xmlns:ds="http://schemas.openxmlformats.org/officeDocument/2006/customXml" ds:itemID="{7E1B89C5-67B2-44E0-A512-9C319BFB67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142944-F72C-4EC7-8137-04D7438AF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5374-f679-4bea-b560-86732449b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496D0-032D-4E29-8189-CCFEA46CE1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1FCC2B-FF17-4FF3-BBA5-004CD0450A45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a805374-f679-4bea-b560-86732449bd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2017-03-01T17:30:59Z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b8ac6238-2b28-4b7d-aa37-ab0a0c94bbe0</vt:lpwstr>
  </property>
  <property fmtid="{D5CDD505-2E9C-101B-9397-08002B2CF9AE}" pid="3" name="ContentTypeId">
    <vt:lpwstr>0x01010074F6865C1A02094EB25439420B1A4D2D</vt:lpwstr>
  </property>
</Properties>
</file>